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600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<sst xmlns="http://schemas.openxmlformats.org/spreadsheetml/2006/main" count="74" uniqueCount="64">
  <si>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CHURCH NAME</t>
  </si>
  <si>
    <t>Bethany-Peace</t>
  </si>
  <si>
    <t>Brentwood Congregational</t>
  </si>
  <si>
    <t>Calvary</t>
  </si>
  <si>
    <t>Carondelet</t>
  </si>
  <si>
    <t>Christ, Maplewood</t>
  </si>
  <si>
    <t>Christ the King</t>
  </si>
  <si>
    <t>Church of the Master</t>
  </si>
  <si>
    <t>Eden</t>
  </si>
  <si>
    <t>Epiphany</t>
  </si>
  <si>
    <t>1st Cg'l, St. Louis</t>
  </si>
  <si>
    <t>1st Cg'l, Webster</t>
  </si>
  <si>
    <t>Grace</t>
  </si>
  <si>
    <t>Hope, DeSoto</t>
  </si>
  <si>
    <t>Hope, St. Louis</t>
  </si>
  <si>
    <t>Immanuel, Ferguson</t>
  </si>
  <si>
    <t>Ivy Chapel</t>
  </si>
  <si>
    <t>Kirkwood</t>
  </si>
  <si>
    <t>Mt. Tabor</t>
  </si>
  <si>
    <t>Parkway</t>
  </si>
  <si>
    <t>Pilgrim Congregational</t>
  </si>
  <si>
    <t>Prince of Peace</t>
  </si>
  <si>
    <t>Samuel</t>
  </si>
  <si>
    <t>St. John, Manchester</t>
  </si>
  <si>
    <t>St. John's, Chesterfield</t>
  </si>
  <si>
    <t>St. John's Evan., Mehlville</t>
  </si>
  <si>
    <t>St. John's N. Grand, STL</t>
  </si>
  <si>
    <t>St. Lucas</t>
  </si>
  <si>
    <t>St. Luke's, Imperial</t>
  </si>
  <si>
    <t>St. Mark, Arnold</t>
  </si>
  <si>
    <t>St. Martin, High Ridge</t>
  </si>
  <si>
    <t>St. Martin’s, Dittmer</t>
  </si>
  <si>
    <t>St. Paul, St. Louis</t>
  </si>
  <si>
    <t>St. Paul’s, Oakville</t>
  </si>
  <si>
    <t xml:space="preserve">St. Peter’s </t>
  </si>
  <si>
    <t>St. Philips</t>
  </si>
  <si>
    <t>St. Thomas</t>
  </si>
  <si>
    <t>Second Cg'l, Memphis</t>
  </si>
  <si>
    <t>Trinity</t>
  </si>
  <si>
    <t>Zion</t>
  </si>
  <si>
    <t>Peace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</si>
  <si>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</si>
  <si>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</si>
  <si>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</si>
  <si>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</si>
  <si>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</si>
  <si>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</si>
  <si>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</si>
  <si>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</si>
  <si>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</si>
  <si>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</si>
  <si>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</si>
  <si>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</si>
  <si>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YTD Total</t>
  </si>
  <si>
    <t>Faith, Little Rock</t>
  </si>
  <si>
    <t xml:space="preserve">  Pledge</t>
  </si>
  <si>
    <t xml:space="preserve"> </t>
  </si>
  <si>
    <t>Holy Trinity Community</t>
  </si>
  <si>
    <t>1st Cg'l, Bonne Terre</t>
  </si>
  <si>
    <t>1st Cg'l, Memphis</t>
  </si>
  <si>
    <t xml:space="preserve">Glory to Glory </t>
  </si>
  <si>
    <t xml:space="preserve">   </t>
  </si>
  <si>
    <t>2017 Totals</t>
  </si>
  <si>
    <t>2018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</si>
</sst>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8" fillId="33" borderId="0" xfId="0" applyNumberFormat="1" applyFont="1" applyFill="1" applyAlignment="1">
      <alignment/>
    </xf>
    <xf numFmtId="7" fontId="38" fillId="33" borderId="0" xfId="0" applyNumberFormat="1" applyFont="1" applyFill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Layout" zoomScale="90" zoomScaleNormal="90" zoomScalePageLayoutView="90" workbookViewId="0" topLeftCell="A24">
      <selection activeCell="N35" sqref="N35"/>
    </sheetView>
  </sheetViews>
  <sheetFormatPr defaultColWidth="9.140625" defaultRowHeight="15"/>
  <cols>
    <col min="2" max="2" width="10.57421875" style="0" customWidth="1"/>
    <col min="3" max="3" width="9.140625" style="5" customWidth="1"/>
    <col min="4" max="5" width="9.28125" style="0" customWidth="1"/>
    <col min="6" max="6" width="10.00390625" style="0" customWidth="1"/>
    <col min="7" max="7" width="9.57421875" style="0" customWidth="1"/>
    <col min="8" max="8" width="10.00390625" style="0" customWidth="1"/>
    <col min="9" max="9" width="10.140625" style="0" customWidth="1"/>
    <col min="10" max="10" width="9.421875" style="0" customWidth="1"/>
    <col min="11" max="11" width="9.57421875" style="0" customWidth="1"/>
    <col min="12" max="12" width="9.8515625" style="0" customWidth="1"/>
    <col min="13" max="13" width="9.57421875" style="0" customWidth="1"/>
    <col min="14" max="14" width="9.8515625" style="0" customWidth="1"/>
    <col min="15" max="15" width="11.7109375" style="0" customWidth="1"/>
    <col min="16" max="16" width="9.28125" style="10" customWidth="1"/>
  </cols>
  <sheetData>
    <row r="1" spans="1:16" ht="14.25">
      <c r="A1" s="1" t="s">
        <v>0</v>
      </c>
      <c r="B1" s="1"/>
      <c r="C1" s="4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  <c r="L1" s="3" t="s">
        <v>50</v>
      </c>
      <c r="M1" s="3" t="s">
        <v>51</v>
      </c>
      <c r="N1" s="3" t="s">
        <v>52</v>
      </c>
      <c r="O1" s="3" t="s">
        <v>53</v>
      </c>
      <c r="P1" s="9" t="s">
        <v>55</v>
      </c>
    </row>
    <row r="2" spans="1:16" ht="14.25">
      <c r="A2" s="2" t="s">
        <v>1</v>
      </c>
      <c r="B2" s="1"/>
      <c r="C2" s="4">
        <v>70</v>
      </c>
      <c r="D2" s="4"/>
      <c r="E2" s="4"/>
      <c r="F2" s="4">
        <v>60</v>
      </c>
      <c r="G2" s="4"/>
      <c r="H2" s="4"/>
      <c r="I2" s="4">
        <v>60</v>
      </c>
      <c r="J2" s="4"/>
      <c r="K2" s="4"/>
      <c r="L2" s="4">
        <v>60</v>
      </c>
      <c r="M2" s="4"/>
      <c r="N2" s="4"/>
      <c r="O2" s="4">
        <f aca="true" t="shared" si="0" ref="O2:O10">SUM(C2:N2)</f>
        <v>250</v>
      </c>
      <c r="P2" s="9"/>
    </row>
    <row r="3" spans="1:16" ht="14.25">
      <c r="A3" s="2" t="s">
        <v>2</v>
      </c>
      <c r="B3" s="1"/>
      <c r="C3" s="4"/>
      <c r="D3" s="4">
        <v>80.45</v>
      </c>
      <c r="E3" s="4">
        <v>76.35</v>
      </c>
      <c r="F3" s="4">
        <v>90.75</v>
      </c>
      <c r="G3" s="4">
        <v>111.45</v>
      </c>
      <c r="H3" s="4">
        <v>187.2</v>
      </c>
      <c r="I3" s="4"/>
      <c r="J3" s="4">
        <v>76.5</v>
      </c>
      <c r="K3" s="4">
        <v>83.55</v>
      </c>
      <c r="L3" s="4">
        <v>75</v>
      </c>
      <c r="M3" s="4">
        <v>77.1</v>
      </c>
      <c r="N3" s="4">
        <v>285.12</v>
      </c>
      <c r="O3" s="4">
        <f t="shared" si="0"/>
        <v>1143.47</v>
      </c>
      <c r="P3" s="9"/>
    </row>
    <row r="4" spans="1:16" ht="14.25">
      <c r="A4" s="2" t="s">
        <v>3</v>
      </c>
      <c r="B4" s="1"/>
      <c r="C4" s="4"/>
      <c r="D4" s="4">
        <v>50</v>
      </c>
      <c r="E4" s="4">
        <v>50</v>
      </c>
      <c r="F4" s="4">
        <v>50</v>
      </c>
      <c r="G4" s="4">
        <v>50</v>
      </c>
      <c r="H4" s="4">
        <v>100</v>
      </c>
      <c r="I4" s="4"/>
      <c r="J4" s="4">
        <v>100</v>
      </c>
      <c r="K4" s="4"/>
      <c r="L4" s="4">
        <v>100</v>
      </c>
      <c r="M4" s="4"/>
      <c r="N4" s="4">
        <v>100</v>
      </c>
      <c r="O4" s="4">
        <f t="shared" si="0"/>
        <v>600</v>
      </c>
      <c r="P4" s="9"/>
    </row>
    <row r="5" spans="1:16" ht="14.25">
      <c r="A5" s="2" t="s">
        <v>4</v>
      </c>
      <c r="B5" s="1"/>
      <c r="C5" s="4"/>
      <c r="D5" s="4"/>
      <c r="E5" s="4"/>
      <c r="F5" s="4"/>
      <c r="G5" s="4"/>
      <c r="H5" s="4"/>
      <c r="I5" s="4"/>
      <c r="J5" s="4">
        <v>1750</v>
      </c>
      <c r="K5" s="4"/>
      <c r="L5" s="4"/>
      <c r="M5" s="4"/>
      <c r="N5" s="4"/>
      <c r="O5" s="4">
        <f t="shared" si="0"/>
        <v>1750</v>
      </c>
      <c r="P5" s="9"/>
    </row>
    <row r="6" spans="1:16" ht="14.25">
      <c r="A6" s="2" t="s">
        <v>5</v>
      </c>
      <c r="B6" s="1"/>
      <c r="C6" s="4"/>
      <c r="D6" s="4"/>
      <c r="E6" s="4"/>
      <c r="F6" s="4">
        <v>500</v>
      </c>
      <c r="G6" s="4"/>
      <c r="H6" s="4"/>
      <c r="I6" s="4"/>
      <c r="J6" s="4"/>
      <c r="K6" s="4"/>
      <c r="L6" s="4"/>
      <c r="M6" s="4"/>
      <c r="N6" s="4"/>
      <c r="O6" s="4">
        <f t="shared" si="0"/>
        <v>500</v>
      </c>
      <c r="P6" s="9"/>
    </row>
    <row r="7" spans="1:16" ht="14.25">
      <c r="A7" s="2" t="s">
        <v>6</v>
      </c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500</v>
      </c>
      <c r="O7" s="4">
        <f t="shared" si="0"/>
        <v>500</v>
      </c>
      <c r="P7" s="9"/>
    </row>
    <row r="8" spans="1:16" ht="14.25">
      <c r="A8" s="2" t="s">
        <v>7</v>
      </c>
      <c r="B8" s="1"/>
      <c r="C8" s="4"/>
      <c r="D8" s="4"/>
      <c r="E8" s="4"/>
      <c r="F8" s="4"/>
      <c r="G8" s="4">
        <v>442</v>
      </c>
      <c r="H8" s="4"/>
      <c r="I8" s="4"/>
      <c r="J8" s="4"/>
      <c r="K8" s="4"/>
      <c r="L8" s="4"/>
      <c r="M8" s="4">
        <v>442</v>
      </c>
      <c r="N8" s="4">
        <v>1326</v>
      </c>
      <c r="O8" s="4">
        <f t="shared" si="0"/>
        <v>2210</v>
      </c>
      <c r="P8" s="9"/>
    </row>
    <row r="9" spans="1:16" ht="14.25">
      <c r="A9" s="2" t="s">
        <v>8</v>
      </c>
      <c r="B9" s="1"/>
      <c r="C9" s="4">
        <v>765</v>
      </c>
      <c r="D9" s="4"/>
      <c r="E9" s="4"/>
      <c r="F9" s="4">
        <v>765</v>
      </c>
      <c r="G9" s="4"/>
      <c r="H9" s="4"/>
      <c r="I9" s="4">
        <v>765</v>
      </c>
      <c r="J9" s="4"/>
      <c r="K9" s="4"/>
      <c r="L9" s="4">
        <v>765</v>
      </c>
      <c r="M9" s="4"/>
      <c r="N9" s="4"/>
      <c r="O9" s="4">
        <f t="shared" si="0"/>
        <v>3060</v>
      </c>
      <c r="P9" s="9"/>
    </row>
    <row r="10" spans="1:16" ht="14.25">
      <c r="A10" s="2" t="s">
        <v>9</v>
      </c>
      <c r="B10" s="1"/>
      <c r="C10" s="4"/>
      <c r="D10" s="4">
        <v>129</v>
      </c>
      <c r="E10" s="4">
        <v>129</v>
      </c>
      <c r="F10" s="4">
        <v>129</v>
      </c>
      <c r="G10" s="4">
        <v>129</v>
      </c>
      <c r="H10" s="4">
        <v>129</v>
      </c>
      <c r="I10" s="4">
        <v>150</v>
      </c>
      <c r="J10" s="4">
        <v>150</v>
      </c>
      <c r="K10" s="4"/>
      <c r="L10" s="4">
        <v>150</v>
      </c>
      <c r="M10" s="4">
        <v>150</v>
      </c>
      <c r="N10" s="4">
        <v>150</v>
      </c>
      <c r="O10" s="4">
        <f t="shared" si="0"/>
        <v>1395</v>
      </c>
      <c r="P10" s="9"/>
    </row>
    <row r="11" spans="1:16" ht="14.25">
      <c r="A11" s="2" t="s">
        <v>54</v>
      </c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9"/>
    </row>
    <row r="12" spans="1:16" ht="14.25">
      <c r="A12" s="2" t="s">
        <v>58</v>
      </c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9"/>
    </row>
    <row r="13" spans="1:16" ht="14.25">
      <c r="A13" s="2" t="s">
        <v>59</v>
      </c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"/>
    </row>
    <row r="14" spans="1:16" ht="14.25">
      <c r="A14" s="2" t="s">
        <v>10</v>
      </c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5000</v>
      </c>
      <c r="O14" s="4">
        <f>SUM(C14:N14)</f>
        <v>5000</v>
      </c>
      <c r="P14" s="9"/>
    </row>
    <row r="15" spans="1:16" ht="14.25">
      <c r="A15" s="2" t="s">
        <v>11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3000</v>
      </c>
      <c r="O15" s="4">
        <f>SUM(C15:N15)</f>
        <v>3000</v>
      </c>
      <c r="P15" s="9"/>
    </row>
    <row r="16" spans="1:16" ht="14.25">
      <c r="A16" s="2" t="s">
        <v>60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</row>
    <row r="17" spans="1:16" ht="14.25">
      <c r="A17" s="2" t="s">
        <v>12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265</v>
      </c>
      <c r="O17" s="4">
        <f>SUM(C17:N17)</f>
        <v>265</v>
      </c>
      <c r="P17" s="9"/>
    </row>
    <row r="18" spans="1:16" ht="14.25">
      <c r="A18" s="2" t="s">
        <v>57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"/>
    </row>
    <row r="19" spans="1:16" ht="14.25">
      <c r="A19" s="2" t="s">
        <v>13</v>
      </c>
      <c r="B19" s="1"/>
      <c r="C19" s="4"/>
      <c r="D19" s="4"/>
      <c r="E19" s="4"/>
      <c r="F19" s="4">
        <v>50</v>
      </c>
      <c r="G19" s="4"/>
      <c r="H19" s="4"/>
      <c r="I19" s="4">
        <v>50</v>
      </c>
      <c r="J19" s="4"/>
      <c r="K19" s="4"/>
      <c r="L19" s="4">
        <v>50</v>
      </c>
      <c r="M19" s="4"/>
      <c r="N19" s="4">
        <v>50</v>
      </c>
      <c r="O19" s="4">
        <f aca="true" t="shared" si="1" ref="O19:O27">SUM(C19:N19)</f>
        <v>200</v>
      </c>
      <c r="P19" s="9"/>
    </row>
    <row r="20" spans="1:16" ht="14.25">
      <c r="A20" s="2" t="s">
        <v>14</v>
      </c>
      <c r="B20" s="1"/>
      <c r="C20" s="4"/>
      <c r="D20" s="4"/>
      <c r="E20" s="4"/>
      <c r="F20" s="4">
        <v>831</v>
      </c>
      <c r="G20" s="4"/>
      <c r="H20" s="4"/>
      <c r="I20" s="4">
        <v>1463.5</v>
      </c>
      <c r="J20" s="4"/>
      <c r="K20" s="4"/>
      <c r="L20" s="4">
        <v>989</v>
      </c>
      <c r="M20" s="4"/>
      <c r="N20" s="4">
        <v>1658.5</v>
      </c>
      <c r="O20" s="4">
        <f t="shared" si="1"/>
        <v>4942</v>
      </c>
      <c r="P20" s="9"/>
    </row>
    <row r="21" spans="1:16" ht="14.25">
      <c r="A21" s="2" t="s">
        <v>15</v>
      </c>
      <c r="B21" s="1"/>
      <c r="C21" s="4"/>
      <c r="D21" s="4">
        <v>583.33</v>
      </c>
      <c r="E21" s="4">
        <v>583.33</v>
      </c>
      <c r="F21" s="4">
        <v>583.33</v>
      </c>
      <c r="G21" s="4">
        <v>583.33</v>
      </c>
      <c r="H21" s="4">
        <v>1166.66</v>
      </c>
      <c r="I21" s="4"/>
      <c r="J21" s="4">
        <v>583.33</v>
      </c>
      <c r="K21" s="4">
        <v>583.33</v>
      </c>
      <c r="L21" s="4">
        <v>583.33</v>
      </c>
      <c r="M21" s="4">
        <v>583.33</v>
      </c>
      <c r="N21" s="4">
        <v>1166.7</v>
      </c>
      <c r="O21" s="4">
        <f t="shared" si="1"/>
        <v>7000</v>
      </c>
      <c r="P21" s="9"/>
    </row>
    <row r="22" spans="1:16" ht="14.25">
      <c r="A22" s="2" t="s">
        <v>16</v>
      </c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2500</v>
      </c>
      <c r="O22" s="4">
        <f t="shared" si="1"/>
        <v>2500</v>
      </c>
      <c r="P22" s="9"/>
    </row>
    <row r="23" spans="1:16" ht="14.25">
      <c r="A23" s="2" t="s">
        <v>17</v>
      </c>
      <c r="B23" s="1"/>
      <c r="C23" s="4">
        <v>500</v>
      </c>
      <c r="D23" s="4"/>
      <c r="E23" s="4"/>
      <c r="F23" s="4"/>
      <c r="G23" s="4">
        <v>250</v>
      </c>
      <c r="H23" s="4"/>
      <c r="I23" s="4"/>
      <c r="J23" s="4">
        <v>250</v>
      </c>
      <c r="K23" s="4"/>
      <c r="L23" s="4">
        <v>250</v>
      </c>
      <c r="M23" s="4"/>
      <c r="N23" s="4">
        <v>250</v>
      </c>
      <c r="O23" s="4">
        <f t="shared" si="1"/>
        <v>1500</v>
      </c>
      <c r="P23" s="9"/>
    </row>
    <row r="24" spans="1:16" ht="14.25">
      <c r="A24" s="2" t="s">
        <v>18</v>
      </c>
      <c r="B24" s="1"/>
      <c r="C24" s="4"/>
      <c r="D24" s="4"/>
      <c r="E24" s="4"/>
      <c r="F24" s="4">
        <v>150</v>
      </c>
      <c r="G24" s="4"/>
      <c r="H24" s="4">
        <v>150</v>
      </c>
      <c r="I24" s="4"/>
      <c r="J24" s="4"/>
      <c r="K24" s="4"/>
      <c r="L24" s="4">
        <v>150</v>
      </c>
      <c r="M24" s="4"/>
      <c r="N24" s="4">
        <v>150</v>
      </c>
      <c r="O24" s="4">
        <f t="shared" si="1"/>
        <v>600</v>
      </c>
      <c r="P24" s="9"/>
    </row>
    <row r="25" spans="1:17" ht="14.25">
      <c r="A25" s="2" t="s">
        <v>19</v>
      </c>
      <c r="B25" s="1"/>
      <c r="C25" s="4"/>
      <c r="D25" s="4"/>
      <c r="E25" s="4">
        <v>769.75</v>
      </c>
      <c r="F25" s="4"/>
      <c r="G25" s="4"/>
      <c r="H25" s="4"/>
      <c r="I25" s="4"/>
      <c r="J25" s="4">
        <v>769.75</v>
      </c>
      <c r="K25" s="4">
        <v>769.75</v>
      </c>
      <c r="L25" s="4"/>
      <c r="M25" s="4"/>
      <c r="N25" s="4">
        <v>769.75</v>
      </c>
      <c r="O25" s="4">
        <f t="shared" si="1"/>
        <v>3079</v>
      </c>
      <c r="P25" s="9"/>
      <c r="Q25" t="s">
        <v>61</v>
      </c>
    </row>
    <row r="26" spans="1:16" ht="14.25">
      <c r="A26" s="2" t="s">
        <v>40</v>
      </c>
      <c r="B26" s="1"/>
      <c r="C26" s="4"/>
      <c r="D26" s="4"/>
      <c r="E26" s="4"/>
      <c r="F26" s="4"/>
      <c r="G26" s="4">
        <v>675</v>
      </c>
      <c r="H26" s="4"/>
      <c r="I26" s="4">
        <v>675</v>
      </c>
      <c r="J26" s="4"/>
      <c r="K26" s="4"/>
      <c r="L26" s="4">
        <v>675</v>
      </c>
      <c r="M26" s="4"/>
      <c r="N26" s="4">
        <v>675</v>
      </c>
      <c r="O26" s="4">
        <f t="shared" si="1"/>
        <v>2700</v>
      </c>
      <c r="P26" s="9"/>
    </row>
    <row r="27" spans="1:16" ht="14.25">
      <c r="A27" s="2" t="s">
        <v>20</v>
      </c>
      <c r="B27" s="1"/>
      <c r="C27" s="4"/>
      <c r="D27" s="4"/>
      <c r="E27" s="4"/>
      <c r="F27" s="4"/>
      <c r="G27" s="4">
        <v>950</v>
      </c>
      <c r="H27" s="4">
        <v>950</v>
      </c>
      <c r="I27" s="4"/>
      <c r="J27" s="4"/>
      <c r="K27" s="4">
        <v>950</v>
      </c>
      <c r="L27" s="4"/>
      <c r="M27" s="4"/>
      <c r="N27" s="4">
        <v>950</v>
      </c>
      <c r="O27" s="4">
        <f t="shared" si="1"/>
        <v>3800</v>
      </c>
      <c r="P27" s="9"/>
    </row>
    <row r="28" spans="1:16" ht="14.25">
      <c r="A28" s="2" t="s">
        <v>21</v>
      </c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"/>
    </row>
    <row r="29" spans="1:16" ht="14.25">
      <c r="A29" s="2" t="s">
        <v>22</v>
      </c>
      <c r="B29" s="1"/>
      <c r="C29" s="4"/>
      <c r="D29" s="4"/>
      <c r="E29" s="4"/>
      <c r="F29" s="4"/>
      <c r="G29" s="4"/>
      <c r="H29" s="4"/>
      <c r="I29" s="4"/>
      <c r="J29" s="4"/>
      <c r="K29" s="4">
        <v>2000</v>
      </c>
      <c r="L29" s="4"/>
      <c r="M29" s="4"/>
      <c r="N29" s="4"/>
      <c r="O29" s="4">
        <f>SUM(C29:N29)</f>
        <v>2000</v>
      </c>
      <c r="P29" s="9"/>
    </row>
    <row r="30" spans="1:16" ht="14.25">
      <c r="A30" s="2" t="s">
        <v>23</v>
      </c>
      <c r="B30" s="1"/>
      <c r="C30" s="4"/>
      <c r="D30" s="4"/>
      <c r="E30" s="4">
        <v>750</v>
      </c>
      <c r="F30" s="4"/>
      <c r="G30" s="4"/>
      <c r="H30" s="4">
        <v>750</v>
      </c>
      <c r="I30" s="4"/>
      <c r="J30" s="4"/>
      <c r="K30" s="4">
        <v>750</v>
      </c>
      <c r="L30" s="4"/>
      <c r="M30" s="4"/>
      <c r="N30" s="4">
        <v>750</v>
      </c>
      <c r="O30" s="4">
        <f>SUM(C30:N30)</f>
        <v>3000</v>
      </c>
      <c r="P30" s="9"/>
    </row>
    <row r="31" spans="1:16" ht="14.25">
      <c r="A31" s="2" t="s">
        <v>24</v>
      </c>
      <c r="B31" s="1"/>
      <c r="C31" s="4">
        <v>20</v>
      </c>
      <c r="D31" s="4"/>
      <c r="E31" s="4" t="s">
        <v>56</v>
      </c>
      <c r="F31" s="4"/>
      <c r="G31" s="4"/>
      <c r="H31" s="4"/>
      <c r="I31" s="4"/>
      <c r="J31" s="4"/>
      <c r="K31" s="4"/>
      <c r="L31" s="4"/>
      <c r="M31" s="4"/>
      <c r="N31" s="4">
        <v>50</v>
      </c>
      <c r="O31" s="4">
        <f>SUM(C31:N31)</f>
        <v>70</v>
      </c>
      <c r="P31" s="9"/>
    </row>
    <row r="32" spans="1:16" ht="14.25">
      <c r="A32" s="2" t="s">
        <v>25</v>
      </c>
      <c r="B32" s="1"/>
      <c r="C32" s="4"/>
      <c r="D32" s="4"/>
      <c r="E32" s="4"/>
      <c r="F32" s="4">
        <v>4500</v>
      </c>
      <c r="G32" s="4"/>
      <c r="H32" s="4"/>
      <c r="I32" s="4"/>
      <c r="J32" s="4"/>
      <c r="K32" s="4"/>
      <c r="L32" s="4"/>
      <c r="M32" s="4"/>
      <c r="N32" s="4">
        <v>4500</v>
      </c>
      <c r="O32" s="4">
        <f>SUM(C32:N32)</f>
        <v>9000</v>
      </c>
      <c r="P32" s="9"/>
    </row>
    <row r="33" spans="1:16" ht="14.25">
      <c r="A33" s="2" t="s">
        <v>26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"/>
    </row>
    <row r="34" spans="1:16" ht="14.25">
      <c r="A34" s="2" t="s">
        <v>27</v>
      </c>
      <c r="B34" s="1"/>
      <c r="C34" s="4">
        <v>508.33</v>
      </c>
      <c r="D34" s="4"/>
      <c r="E34" s="4">
        <v>508.33</v>
      </c>
      <c r="F34" s="4">
        <v>1016.66</v>
      </c>
      <c r="G34" s="4"/>
      <c r="H34" s="4">
        <v>1016.66</v>
      </c>
      <c r="I34" s="4">
        <v>508.33</v>
      </c>
      <c r="J34" s="4">
        <v>508.33</v>
      </c>
      <c r="K34" s="4"/>
      <c r="L34" s="4">
        <v>508.33</v>
      </c>
      <c r="M34" s="4">
        <v>508.33</v>
      </c>
      <c r="N34" s="4">
        <v>1016.66</v>
      </c>
      <c r="O34" s="4">
        <f>SUM(C34:N34)</f>
        <v>6099.96</v>
      </c>
      <c r="P34" s="9"/>
    </row>
    <row r="35" spans="1:16" ht="14.25">
      <c r="A35" s="2" t="s">
        <v>28</v>
      </c>
      <c r="B35" s="1"/>
      <c r="C35" s="4"/>
      <c r="D35" s="4"/>
      <c r="E35" s="4"/>
      <c r="F35" s="4">
        <v>395</v>
      </c>
      <c r="G35" s="4"/>
      <c r="H35" s="4"/>
      <c r="I35" s="4"/>
      <c r="J35" s="4"/>
      <c r="K35" s="4"/>
      <c r="L35" s="4"/>
      <c r="M35" s="4"/>
      <c r="N35" s="4">
        <v>1000</v>
      </c>
      <c r="O35" s="4">
        <f>SUM(C35:N35)</f>
        <v>1395</v>
      </c>
      <c r="P35" s="9"/>
    </row>
    <row r="36" spans="1:16" ht="14.25">
      <c r="A36" s="2" t="s">
        <v>29</v>
      </c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"/>
    </row>
    <row r="37" spans="1:16" ht="14.25">
      <c r="A37" s="2" t="s">
        <v>30</v>
      </c>
      <c r="B37" s="1"/>
      <c r="C37" s="4"/>
      <c r="D37" s="4">
        <v>44</v>
      </c>
      <c r="E37" s="4">
        <v>66</v>
      </c>
      <c r="F37" s="4" t="s">
        <v>56</v>
      </c>
      <c r="G37" s="4">
        <v>25</v>
      </c>
      <c r="H37" s="4">
        <v>88</v>
      </c>
      <c r="I37" s="4"/>
      <c r="J37" s="4">
        <v>45</v>
      </c>
      <c r="K37" s="4">
        <v>84</v>
      </c>
      <c r="L37" s="4">
        <v>15</v>
      </c>
      <c r="M37" s="4">
        <v>36.5</v>
      </c>
      <c r="N37" s="4">
        <v>510.5</v>
      </c>
      <c r="O37" s="4">
        <f aca="true" t="shared" si="2" ref="O37:O43">SUM(C37:N37)</f>
        <v>914</v>
      </c>
      <c r="P37" s="9"/>
    </row>
    <row r="38" spans="1:16" ht="14.25">
      <c r="A38" s="2" t="s">
        <v>31</v>
      </c>
      <c r="B38" s="1"/>
      <c r="C38" s="4"/>
      <c r="D38" s="4">
        <v>94</v>
      </c>
      <c r="E38" s="4">
        <v>42</v>
      </c>
      <c r="F38" s="4">
        <v>66</v>
      </c>
      <c r="G38" s="4">
        <v>90</v>
      </c>
      <c r="H38" s="4">
        <v>71</v>
      </c>
      <c r="I38" s="4">
        <v>66</v>
      </c>
      <c r="J38" s="4">
        <v>99</v>
      </c>
      <c r="K38" s="4"/>
      <c r="L38" s="4">
        <v>136</v>
      </c>
      <c r="M38" s="4">
        <v>39.75</v>
      </c>
      <c r="N38" s="4">
        <v>157</v>
      </c>
      <c r="O38" s="4">
        <f t="shared" si="2"/>
        <v>860.75</v>
      </c>
      <c r="P38" s="9"/>
    </row>
    <row r="39" spans="1:16" ht="14.25">
      <c r="A39" s="2" t="s">
        <v>32</v>
      </c>
      <c r="B39" s="1"/>
      <c r="C39" s="4"/>
      <c r="D39" s="4"/>
      <c r="E39" s="4"/>
      <c r="F39" s="4"/>
      <c r="G39" s="4">
        <v>407</v>
      </c>
      <c r="H39" s="4"/>
      <c r="I39" s="4"/>
      <c r="J39" s="4"/>
      <c r="K39" s="4"/>
      <c r="L39" s="4">
        <v>854</v>
      </c>
      <c r="M39" s="4"/>
      <c r="N39" s="4">
        <v>82</v>
      </c>
      <c r="O39" s="4">
        <f t="shared" si="2"/>
        <v>1343</v>
      </c>
      <c r="P39" s="9"/>
    </row>
    <row r="40" spans="1:16" ht="14.25">
      <c r="A40" s="2" t="s">
        <v>33</v>
      </c>
      <c r="B40" s="1"/>
      <c r="C40" s="4"/>
      <c r="D40" s="4"/>
      <c r="E40" s="4">
        <v>1050</v>
      </c>
      <c r="F40" s="4">
        <v>2000</v>
      </c>
      <c r="G40" s="4"/>
      <c r="H40" s="4"/>
      <c r="I40" s="4">
        <v>2000</v>
      </c>
      <c r="J40" s="4"/>
      <c r="K40" s="4">
        <v>2000</v>
      </c>
      <c r="L40" s="4"/>
      <c r="M40" s="4"/>
      <c r="N40" s="4">
        <v>2000</v>
      </c>
      <c r="O40" s="4">
        <f t="shared" si="2"/>
        <v>9050</v>
      </c>
      <c r="P40" s="9"/>
    </row>
    <row r="41" spans="1:16" ht="14.25">
      <c r="A41" s="2" t="s">
        <v>34</v>
      </c>
      <c r="B41" s="1"/>
      <c r="C41" s="4"/>
      <c r="D41" s="4"/>
      <c r="E41" s="4"/>
      <c r="F41" s="4"/>
      <c r="G41" s="4">
        <v>1050</v>
      </c>
      <c r="H41" s="4">
        <v>1050</v>
      </c>
      <c r="I41" s="4"/>
      <c r="J41" s="4"/>
      <c r="K41" s="4"/>
      <c r="L41" s="4"/>
      <c r="M41" s="4">
        <v>1050</v>
      </c>
      <c r="N41" s="4"/>
      <c r="O41" s="4">
        <f t="shared" si="2"/>
        <v>3150</v>
      </c>
      <c r="P41" s="9"/>
    </row>
    <row r="42" spans="1:16" ht="14.25">
      <c r="A42" s="2" t="s">
        <v>35</v>
      </c>
      <c r="B42" s="1"/>
      <c r="C42" s="4"/>
      <c r="D42" s="4">
        <v>550</v>
      </c>
      <c r="E42" s="4"/>
      <c r="F42" s="4">
        <v>275</v>
      </c>
      <c r="G42" s="4">
        <v>550</v>
      </c>
      <c r="H42" s="4"/>
      <c r="I42" s="4">
        <v>275</v>
      </c>
      <c r="J42" s="4">
        <v>275</v>
      </c>
      <c r="K42" s="4"/>
      <c r="L42" s="4">
        <v>550</v>
      </c>
      <c r="M42" s="4">
        <v>550</v>
      </c>
      <c r="N42" s="4"/>
      <c r="O42" s="4">
        <f t="shared" si="2"/>
        <v>3025</v>
      </c>
      <c r="P42" s="9"/>
    </row>
    <row r="43" spans="1:16" ht="14.25">
      <c r="A43" s="2" t="s">
        <v>36</v>
      </c>
      <c r="B43" s="1"/>
      <c r="C43" s="4"/>
      <c r="D43" s="4"/>
      <c r="E43" s="4">
        <v>125</v>
      </c>
      <c r="F43" s="4"/>
      <c r="G43" s="4"/>
      <c r="H43" s="4"/>
      <c r="I43" s="4"/>
      <c r="J43" s="4">
        <v>125</v>
      </c>
      <c r="K43" s="4"/>
      <c r="L43" s="4"/>
      <c r="M43" s="4">
        <v>125</v>
      </c>
      <c r="N43" s="4">
        <v>125</v>
      </c>
      <c r="O43" s="4">
        <f t="shared" si="2"/>
        <v>500</v>
      </c>
      <c r="P43" s="9"/>
    </row>
    <row r="44" spans="1:16" ht="14.25">
      <c r="A44" s="2" t="s">
        <v>37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9"/>
    </row>
    <row r="45" spans="1:16" ht="14.25">
      <c r="A45" s="2" t="s">
        <v>38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"/>
    </row>
    <row r="46" spans="1:16" ht="14.25">
      <c r="A46" s="2" t="s">
        <v>39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9"/>
    </row>
    <row r="47" spans="1:16" ht="14.25">
      <c r="A47" s="2" t="s">
        <v>63</v>
      </c>
      <c r="C47" s="4">
        <f aca="true" t="shared" si="3" ref="C47:H47">SUM(C2:C46)</f>
        <v>1863.33</v>
      </c>
      <c r="D47" s="4">
        <f t="shared" si="3"/>
        <v>1530.78</v>
      </c>
      <c r="E47" s="4">
        <f t="shared" si="3"/>
        <v>4149.76</v>
      </c>
      <c r="F47" s="4">
        <f t="shared" si="3"/>
        <v>11461.74</v>
      </c>
      <c r="G47" s="4">
        <f t="shared" si="3"/>
        <v>5312.780000000001</v>
      </c>
      <c r="H47" s="4">
        <f t="shared" si="3"/>
        <v>5658.52</v>
      </c>
      <c r="I47" s="4">
        <f aca="true" t="shared" si="4" ref="I47:N47">SUM(I2:I46)</f>
        <v>6012.83</v>
      </c>
      <c r="J47" s="4">
        <f t="shared" si="4"/>
        <v>4731.91</v>
      </c>
      <c r="K47" s="4">
        <f t="shared" si="4"/>
        <v>7220.63</v>
      </c>
      <c r="L47" s="4">
        <f t="shared" si="4"/>
        <v>5910.66</v>
      </c>
      <c r="M47" s="4">
        <f t="shared" si="4"/>
        <v>3562.01</v>
      </c>
      <c r="N47" s="4">
        <f t="shared" si="4"/>
        <v>28987.23</v>
      </c>
      <c r="O47" s="4">
        <f>SUM(C47:N47)</f>
        <v>86402.18</v>
      </c>
      <c r="P47" s="9"/>
    </row>
    <row r="48" spans="1:16" ht="14.25">
      <c r="A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</row>
    <row r="49" spans="1:15" ht="14.25">
      <c r="A49" s="3" t="s">
        <v>62</v>
      </c>
      <c r="C49" s="4">
        <v>2342.78</v>
      </c>
      <c r="D49" s="4">
        <v>2530.82</v>
      </c>
      <c r="E49" s="4">
        <v>11212.77</v>
      </c>
      <c r="F49" s="4">
        <v>11362.25</v>
      </c>
      <c r="G49" s="4">
        <v>7173.11</v>
      </c>
      <c r="H49" s="4">
        <v>7574.33</v>
      </c>
      <c r="I49" s="4">
        <v>6735.15</v>
      </c>
      <c r="J49" s="4">
        <v>4454.2</v>
      </c>
      <c r="K49" s="4">
        <v>7149.15</v>
      </c>
      <c r="L49" s="4">
        <v>8495.97</v>
      </c>
      <c r="M49" s="4">
        <v>7944.97</v>
      </c>
      <c r="N49" s="4">
        <v>24482.63</v>
      </c>
      <c r="O49" s="4">
        <f>SUM(C49:N49)</f>
        <v>101458.13</v>
      </c>
    </row>
    <row r="50" spans="1:15" ht="14.25">
      <c r="A50" s="2" t="s">
        <v>56</v>
      </c>
      <c r="H50" s="6" t="s">
        <v>56</v>
      </c>
      <c r="I50" s="6" t="s">
        <v>56</v>
      </c>
      <c r="J50" s="6" t="s">
        <v>56</v>
      </c>
      <c r="K50" s="6" t="s">
        <v>56</v>
      </c>
      <c r="L50" s="7" t="s">
        <v>56</v>
      </c>
      <c r="M50" s="6" t="s">
        <v>56</v>
      </c>
      <c r="N50" s="8" t="s">
        <v>56</v>
      </c>
      <c r="O50" s="4" t="s">
        <v>56</v>
      </c>
    </row>
  </sheetData>
  <sheetProtection/>
  <printOptions gridLines="1" headings="1" horizontalCentered="1" verticalCentered="1"/>
  <pageMargins left="0.25" right="0.25" top="0.25" bottom="0" header="0.19" footer="0.13"/>
  <pageSetup horizontalDpi="600" verticalDpi="600" orientation="landscape" scale="75" r:id="rId1"/>
  <headerFooter>
    <oddHeader>&amp;C St. Louis Association Church Giving Report -- 2018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LCope</dc:creator>
  <cp:keywords/>
  <dc:description/>
  <cp:lastModifiedBy>Tom Ressler</cp:lastModifiedBy>
  <cp:lastPrinted>2019-01-16T02:30:36Z</cp:lastPrinted>
  <dcterms:created xsi:type="dcterms:W3CDTF">2012-02-29T05:22:20Z</dcterms:created>
  <dcterms:modified xsi:type="dcterms:W3CDTF">2019-01-16T13:19:59Z</dcterms:modified>
  <cp:category/>
  <cp:version/>
  <cp:contentType/>
  <cp:contentStatus/>
</cp:coreProperties>
</file>